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50" windowWidth="20730" windowHeight="11700"/>
  </bookViews>
  <sheets>
    <sheet name="VV_EPS" sheetId="2" r:id="rId1"/>
  </sheets>
  <definedNames>
    <definedName name="_xlnm.Print_Area" localSheetId="0">VV_EPS!$A$1:$I$59</definedName>
  </definedNames>
  <calcPr calcId="145621"/>
</workbook>
</file>

<file path=xl/calcChain.xml><?xml version="1.0" encoding="utf-8"?>
<calcChain xmlns="http://schemas.openxmlformats.org/spreadsheetml/2006/main">
  <c r="I37" i="2" l="1"/>
  <c r="I36" i="2"/>
  <c r="I26" i="2"/>
  <c r="I30" i="2" l="1"/>
  <c r="I31" i="2"/>
  <c r="I32" i="2"/>
  <c r="I33" i="2"/>
  <c r="I34" i="2"/>
  <c r="I35" i="2"/>
  <c r="I39" i="2"/>
  <c r="I40" i="2"/>
  <c r="I41" i="2"/>
  <c r="I42" i="2"/>
  <c r="I43" i="2"/>
  <c r="I44" i="2"/>
  <c r="I45" i="2"/>
  <c r="I46" i="2"/>
  <c r="I47" i="2"/>
  <c r="I12" i="2" l="1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7" i="2"/>
  <c r="I28" i="2"/>
  <c r="I29" i="2"/>
  <c r="I11" i="2"/>
  <c r="I48" i="2" l="1"/>
</calcChain>
</file>

<file path=xl/sharedStrings.xml><?xml version="1.0" encoding="utf-8"?>
<sst xmlns="http://schemas.openxmlformats.org/spreadsheetml/2006/main" count="108" uniqueCount="74">
  <si>
    <t>Název položky</t>
  </si>
  <si>
    <t>P.č.</t>
  </si>
  <si>
    <t>Stavba :</t>
  </si>
  <si>
    <t xml:space="preserve"> </t>
  </si>
  <si>
    <t>Zpracovatel:</t>
  </si>
  <si>
    <t>Objekt :</t>
  </si>
  <si>
    <t>Revize:</t>
  </si>
  <si>
    <t>Číslo položky</t>
  </si>
  <si>
    <t>MJ</t>
  </si>
  <si>
    <t>Díl:</t>
  </si>
  <si>
    <t>Celkem za</t>
  </si>
  <si>
    <t>Cena celkem</t>
  </si>
  <si>
    <t>množství dle projekce</t>
  </si>
  <si>
    <t>množství del dodavatele</t>
  </si>
  <si>
    <t>Výkaz výměr k ocenění</t>
  </si>
  <si>
    <t>Datum</t>
  </si>
  <si>
    <t>P. Kněžourek</t>
  </si>
  <si>
    <t>ks</t>
  </si>
  <si>
    <t>m</t>
  </si>
  <si>
    <t>kpl</t>
  </si>
  <si>
    <t>Protipožární ucpávky</t>
  </si>
  <si>
    <t>Revize</t>
  </si>
  <si>
    <t>Dokumentace skutečného provedení</t>
  </si>
  <si>
    <t>Elektrická požární signalizace</t>
  </si>
  <si>
    <t>Obslužné pole požár. ochrany</t>
  </si>
  <si>
    <t>Kabel typ J-Y(St)-Y 2x2x0.8</t>
  </si>
  <si>
    <t>Kabel PRAFlaGuard® F 4x2x0.8 PH120-R</t>
  </si>
  <si>
    <t>Ukončení kabelů v ústředně EPS, v rozvaděčích ostatních profesí a v rozvodných krabicích</t>
  </si>
  <si>
    <t>Kabelová příchytka pro PO trasy včetně kotvy a šroubu</t>
  </si>
  <si>
    <t>Stavební přípomoce</t>
  </si>
  <si>
    <t>Drobný instalační materiál</t>
  </si>
  <si>
    <t>Uvedení do provozu a zkušební provoz</t>
  </si>
  <si>
    <t>Programování ústředny EPS včetně programování návazností</t>
  </si>
  <si>
    <t>Programování textů hlásičů, označení štítky, zpracování tabulky textů</t>
  </si>
  <si>
    <t>EPS</t>
  </si>
  <si>
    <t xml:space="preserve">Přenosové zařízení fy. Patrol Group </t>
  </si>
  <si>
    <t>PD připojení EPS na HZS</t>
  </si>
  <si>
    <t>Koaxiální kabel pro ZDP</t>
  </si>
  <si>
    <t>Poznámka :</t>
  </si>
  <si>
    <t>Dodávka akce se předpokládá včetně kompletní montáže, dopravy, vnitrostaveništní manipulace, veškerého souvisejícího doplňkového, podružného a montážního materiálu tak, aby celé zařízení bylo funkční a splňovalo všechny předpisy, které se na ně vztahují.</t>
  </si>
  <si>
    <t>Při zpracování nabídky je nutné vycházet ze všech částí dokumentace (textové i grafické části, všech schémat a specifikace materiálu).</t>
  </si>
  <si>
    <t>Povinností dodavatele je překontrolovat specifikaci materiálu a případný chybějící materiál nebo výkony doplnit a ocenit.</t>
  </si>
  <si>
    <t>Součástí ceny musí být veškeré náklady, aby cena byla konečná a zahrnovala celou dodávku a montáž akce.</t>
  </si>
  <si>
    <t>Všechny použité výrobky musí mít osvědčení o schválení k provozu v České republice.</t>
  </si>
  <si>
    <t>V průběhu provádění prací budou respektovány všechny příslušné platné předpisy a požadavky BOZP.</t>
  </si>
  <si>
    <t>Veškeré práce budou provedeny úhledně, řádně a kvalitně řemeslným způsobem.</t>
  </si>
  <si>
    <t>Zařízení bude uvedeno do provozu až po provedení všech výchozích zkouškách (revizích)</t>
  </si>
  <si>
    <t>D.1.4 Technika prostředí staveb</t>
  </si>
  <si>
    <t>Část projektu :</t>
  </si>
  <si>
    <t>Akumulátor PS12380 (12V/38Ah)</t>
  </si>
  <si>
    <t>Provozní kniha EPS</t>
  </si>
  <si>
    <t>Požární trezor s přípravou pro vložku, varianta 24V</t>
  </si>
  <si>
    <t xml:space="preserve">Zámek + klíč  pro region JM do trezoru </t>
  </si>
  <si>
    <t>Zábleskový maják - červená čočka (IP66)</t>
  </si>
  <si>
    <t xml:space="preserve">Kabel PRAFlaDur-O 2x1,5 RE PH120-R </t>
  </si>
  <si>
    <r>
      <t xml:space="preserve">Cena jednotková  </t>
    </r>
    <r>
      <rPr>
        <sz val="10"/>
        <rFont val="Arial"/>
        <family val="2"/>
        <charset val="238"/>
      </rPr>
      <t>Dodávka</t>
    </r>
  </si>
  <si>
    <r>
      <t xml:space="preserve">Cena jednotková  </t>
    </r>
    <r>
      <rPr>
        <sz val="10"/>
        <rFont val="Arial"/>
        <family val="2"/>
        <charset val="238"/>
      </rPr>
      <t>Montáž</t>
    </r>
  </si>
  <si>
    <t>Kompaktní ústředna pro montáž na stěnu, až 4 kruhová vedení, max. 500 adres. Obsahuje základní desku PFI800, zdroj (24VDC/5A), zobrazovací a ovládací panel s barevným 16 řádkovým grafickým displejem. Prostor pro 2 akumulátory 12V max. 38Ah.</t>
  </si>
  <si>
    <t xml:space="preserve">Sada štítků </t>
  </si>
  <si>
    <t>Externí tablo bez zdroje pro montáž na stěnu v mělké skříni, obsahuje zobrazovací a ovládací panel s 16 řádkovým grafickým barevným displejem a 32 dvojicemi LED (červená, žlutá) pro signalizaci stavu až 32 skupin hlásičů.</t>
  </si>
  <si>
    <t>Adresovatelný interaktivní optický senzor</t>
  </si>
  <si>
    <t>Adresovatelný interaktivní multisenzor, kombinace optického, CO a tepelného senzoru</t>
  </si>
  <si>
    <t xml:space="preserve">Zásuvka pro senzory </t>
  </si>
  <si>
    <t>Zásuvka s izolátorem pro senzory</t>
  </si>
  <si>
    <t>Tlačítkový hlásič DIN s izolátorem, vnitř. - červený</t>
  </si>
  <si>
    <t>Siréna  - červená (IP54), pro montáž na omítku, 24V, 105dB, červená, nízká patice.</t>
  </si>
  <si>
    <t>Vstupně výstupní deska. Rozšíření počtu výstupů a vstupů o dalších 8 galvanicky oddělených nehlídaných vstupů a 8 volně programovatelných reléových výstupů (zatížitelnost výstupů max. 30VDC/2A).</t>
  </si>
  <si>
    <t>Přípojná deska. Slotová karta pro připojení OPPO a KTPOFBI800 (slotová karta)</t>
  </si>
  <si>
    <t>Ocelová trubce 6216E ZN včetně požár. příchytek</t>
  </si>
  <si>
    <t>Lišta bezhalogenová 20x20 HF</t>
  </si>
  <si>
    <t>Lišta bezhalogenová 40x40 HF</t>
  </si>
  <si>
    <t>Lišta bezhalogenová 80x40 HF</t>
  </si>
  <si>
    <t>DS Břeclav</t>
  </si>
  <si>
    <t>D.1.4.6 Eletrická požární signalizace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</si>
</sst>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&quot; Kč&quot;_-;\-* #,##0&quot; Kč&quot;_-;_-* &quot;- Kč&quot;_-;_-@_-"/>
    <numFmt numFmtId="165" formatCode="_-* #,##0.00&quot; Kč&quot;_-;\-* #,##0.00&quot; Kč&quot;_-;_-* \-??&quot; Kč&quot;_-;_-@_-"/>
  </numFmts>
  <fonts count="22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10"/>
      <name val="MS Sans Serif"/>
      <family val="2"/>
      <charset val="238"/>
    </font>
    <font>
      <sz val="10"/>
      <name val="Arial CE"/>
    </font>
    <font>
      <sz val="10"/>
      <name val="Helv"/>
      <family val="2"/>
      <charset val="238"/>
    </font>
    <font>
      <sz val="10"/>
      <name val="Helv"/>
      <family val="2"/>
    </font>
    <font>
      <sz val="10"/>
      <name val="MS Sans Serif"/>
      <family val="2"/>
      <charset val="238"/>
    </font>
    <font>
      <sz val="11"/>
      <name val="Arial"/>
      <family val="2"/>
      <charset val="238"/>
    </font>
    <font>
      <sz val="10"/>
      <name val="Helv"/>
    </font>
    <font>
      <sz val="10"/>
      <name val="MS Sans Serif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8"/>
      <name val="Arial"/>
      <family val="2"/>
      <charset val="238"/>
    </font>
    <font>
      <b/>
      <i/>
      <sz val="10"/>
      <name val="Arial"/>
      <family val="2"/>
      <charset val="238"/>
    </font>
    <font>
      <sz val="7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8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</borders>
  <cellStyleXfs count="18">
    <xf numFmtId="0" fontId="0" fillId="0" borderId="0"/>
    <xf numFmtId="0" fontId="6" fillId="0" borderId="0" applyProtection="0"/>
    <xf numFmtId="0" fontId="7" fillId="0" borderId="0"/>
    <xf numFmtId="0" fontId="3" fillId="0" borderId="0"/>
    <xf numFmtId="0" fontId="2" fillId="0" borderId="0" applyProtection="0"/>
    <xf numFmtId="0" fontId="8" fillId="0" borderId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164" fontId="9" fillId="0" borderId="0" applyFill="0" applyBorder="0" applyAlignment="0" applyProtection="0"/>
    <xf numFmtId="165" fontId="9" fillId="0" borderId="0" applyFill="0" applyBorder="0" applyAlignment="0" applyProtection="0"/>
    <xf numFmtId="0" fontId="10" fillId="0" borderId="0"/>
    <xf numFmtId="0" fontId="11" fillId="0" borderId="0"/>
    <xf numFmtId="0" fontId="1" fillId="0" borderId="0"/>
    <xf numFmtId="0" fontId="13" fillId="0" borderId="0"/>
    <xf numFmtId="0" fontId="12" fillId="0" borderId="0"/>
    <xf numFmtId="0" fontId="2" fillId="0" borderId="0"/>
  </cellStyleXfs>
  <cellXfs count="61">
    <xf numFmtId="0" fontId="0" fillId="0" borderId="0" xfId="0"/>
    <xf numFmtId="0" fontId="3" fillId="0" borderId="0" xfId="2" applyFont="1"/>
    <xf numFmtId="0" fontId="16" fillId="0" borderId="0" xfId="2" applyFont="1" applyAlignment="1">
      <alignment horizontal="centerContinuous"/>
    </xf>
    <xf numFmtId="0" fontId="16" fillId="0" borderId="0" xfId="2" applyFont="1" applyAlignment="1">
      <alignment horizontal="right"/>
    </xf>
    <xf numFmtId="0" fontId="2" fillId="0" borderId="0" xfId="2" applyFont="1"/>
    <xf numFmtId="0" fontId="5" fillId="0" borderId="7" xfId="2" applyFont="1" applyBorder="1"/>
    <xf numFmtId="0" fontId="3" fillId="0" borderId="7" xfId="2" applyFont="1" applyBorder="1"/>
    <xf numFmtId="0" fontId="4" fillId="0" borderId="7" xfId="2" applyFont="1" applyBorder="1" applyAlignment="1"/>
    <xf numFmtId="0" fontId="4" fillId="0" borderId="8" xfId="2" applyFont="1" applyBorder="1" applyAlignment="1"/>
    <xf numFmtId="0" fontId="4" fillId="0" borderId="9" xfId="2" applyFont="1" applyBorder="1" applyAlignment="1">
      <alignment horizontal="right"/>
    </xf>
    <xf numFmtId="0" fontId="5" fillId="0" borderId="12" xfId="2" applyFont="1" applyBorder="1" applyAlignment="1"/>
    <xf numFmtId="0" fontId="5" fillId="0" borderId="13" xfId="2" applyFont="1" applyBorder="1" applyAlignment="1"/>
    <xf numFmtId="0" fontId="3" fillId="0" borderId="12" xfId="2" applyFont="1" applyBorder="1" applyAlignment="1">
      <alignment shrinkToFit="1"/>
    </xf>
    <xf numFmtId="0" fontId="3" fillId="0" borderId="14" xfId="2" applyFont="1" applyBorder="1" applyAlignment="1">
      <alignment horizontal="right" shrinkToFit="1"/>
    </xf>
    <xf numFmtId="0" fontId="4" fillId="0" borderId="0" xfId="2" applyFont="1"/>
    <xf numFmtId="0" fontId="3" fillId="0" borderId="0" xfId="2" applyFont="1" applyAlignment="1">
      <alignment horizontal="right"/>
    </xf>
    <xf numFmtId="0" fontId="3" fillId="0" borderId="0" xfId="2" applyFont="1" applyAlignment="1"/>
    <xf numFmtId="0" fontId="2" fillId="0" borderId="0" xfId="2" applyNumberFormat="1" applyFont="1"/>
    <xf numFmtId="0" fontId="17" fillId="0" borderId="15" xfId="2" applyFont="1" applyBorder="1" applyAlignment="1">
      <alignment horizontal="center" vertical="top"/>
    </xf>
    <xf numFmtId="49" fontId="17" fillId="0" borderId="15" xfId="2" applyNumberFormat="1" applyFont="1" applyBorder="1" applyAlignment="1">
      <alignment horizontal="left" vertical="top"/>
    </xf>
    <xf numFmtId="0" fontId="17" fillId="0" borderId="15" xfId="2" applyFont="1" applyBorder="1" applyAlignment="1">
      <alignment vertical="top" wrapText="1"/>
    </xf>
    <xf numFmtId="49" fontId="17" fillId="0" borderId="15" xfId="2" applyNumberFormat="1" applyFont="1" applyBorder="1" applyAlignment="1">
      <alignment horizontal="center" shrinkToFit="1"/>
    </xf>
    <xf numFmtId="4" fontId="17" fillId="0" borderId="15" xfId="2" applyNumberFormat="1" applyFont="1" applyBorder="1" applyAlignment="1">
      <alignment horizontal="right"/>
    </xf>
    <xf numFmtId="4" fontId="17" fillId="0" borderId="15" xfId="2" applyNumberFormat="1" applyFont="1" applyBorder="1"/>
    <xf numFmtId="0" fontId="3" fillId="2" borderId="2" xfId="2" applyFont="1" applyFill="1" applyBorder="1" applyAlignment="1">
      <alignment horizontal="center"/>
    </xf>
    <xf numFmtId="49" fontId="18" fillId="2" borderId="2" xfId="2" applyNumberFormat="1" applyFont="1" applyFill="1" applyBorder="1" applyAlignment="1">
      <alignment horizontal="left"/>
    </xf>
    <xf numFmtId="0" fontId="18" fillId="2" borderId="1" xfId="2" applyFont="1" applyFill="1" applyBorder="1"/>
    <xf numFmtId="0" fontId="3" fillId="2" borderId="16" xfId="2" applyFont="1" applyFill="1" applyBorder="1" applyAlignment="1">
      <alignment horizontal="center"/>
    </xf>
    <xf numFmtId="4" fontId="3" fillId="2" borderId="16" xfId="2" applyNumberFormat="1" applyFont="1" applyFill="1" applyBorder="1" applyAlignment="1">
      <alignment horizontal="right"/>
    </xf>
    <xf numFmtId="4" fontId="3" fillId="2" borderId="17" xfId="2" applyNumberFormat="1" applyFont="1" applyFill="1" applyBorder="1" applyAlignment="1">
      <alignment horizontal="right"/>
    </xf>
    <xf numFmtId="4" fontId="5" fillId="2" borderId="2" xfId="2" applyNumberFormat="1" applyFont="1" applyFill="1" applyBorder="1"/>
    <xf numFmtId="0" fontId="14" fillId="0" borderId="0" xfId="2" applyFont="1" applyAlignment="1"/>
    <xf numFmtId="0" fontId="19" fillId="3" borderId="3" xfId="0" applyNumberFormat="1" applyFont="1" applyFill="1" applyBorder="1" applyAlignment="1" applyProtection="1">
      <alignment horizontal="center" vertical="center" wrapText="1"/>
    </xf>
    <xf numFmtId="0" fontId="19" fillId="3" borderId="2" xfId="0" applyNumberFormat="1" applyFont="1" applyFill="1" applyBorder="1" applyAlignment="1" applyProtection="1">
      <alignment horizontal="center" vertical="center" wrapText="1"/>
    </xf>
    <xf numFmtId="3" fontId="19" fillId="3" borderId="2" xfId="0" applyNumberFormat="1" applyFont="1" applyFill="1" applyBorder="1" applyAlignment="1" applyProtection="1">
      <alignment horizontal="center" vertical="center" wrapText="1"/>
    </xf>
    <xf numFmtId="3" fontId="19" fillId="3" borderId="18" xfId="0" applyNumberFormat="1" applyFont="1" applyFill="1" applyBorder="1" applyAlignment="1" applyProtection="1">
      <alignment horizontal="center" vertical="center" wrapText="1"/>
    </xf>
    <xf numFmtId="0" fontId="3" fillId="3" borderId="0" xfId="0" applyFont="1" applyFill="1"/>
    <xf numFmtId="14" fontId="0" fillId="0" borderId="0" xfId="0" applyNumberFormat="1"/>
    <xf numFmtId="0" fontId="15" fillId="0" borderId="0" xfId="2" applyFont="1" applyAlignment="1">
      <alignment horizontal="center"/>
    </xf>
    <xf numFmtId="0" fontId="16" fillId="0" borderId="0" xfId="2" applyFont="1" applyAlignment="1">
      <alignment horizontal="center"/>
    </xf>
    <xf numFmtId="0" fontId="3" fillId="0" borderId="0" xfId="2" applyFont="1" applyBorder="1"/>
    <xf numFmtId="0" fontId="4" fillId="0" borderId="0" xfId="2" applyFont="1" applyBorder="1" applyAlignment="1"/>
    <xf numFmtId="0" fontId="4" fillId="0" borderId="21" xfId="2" applyFont="1" applyBorder="1" applyAlignment="1"/>
    <xf numFmtId="0" fontId="4" fillId="0" borderId="22" xfId="2" applyFont="1" applyBorder="1" applyAlignment="1">
      <alignment horizontal="right"/>
    </xf>
    <xf numFmtId="0" fontId="5" fillId="0" borderId="21" xfId="2" applyFont="1" applyBorder="1" applyAlignment="1"/>
    <xf numFmtId="0" fontId="20" fillId="0" borderId="4" xfId="2" applyFont="1" applyBorder="1" applyAlignment="1">
      <alignment horizontal="center"/>
    </xf>
    <xf numFmtId="49" fontId="20" fillId="0" borderId="4" xfId="2" applyNumberFormat="1" applyFont="1" applyBorder="1" applyAlignment="1">
      <alignment horizontal="left"/>
    </xf>
    <xf numFmtId="0" fontId="20" fillId="0" borderId="2" xfId="2" applyFont="1" applyBorder="1"/>
    <xf numFmtId="0" fontId="21" fillId="0" borderId="2" xfId="2" applyFont="1" applyBorder="1" applyAlignment="1">
      <alignment horizontal="center"/>
    </xf>
    <xf numFmtId="0" fontId="21" fillId="0" borderId="2" xfId="2" applyNumberFormat="1" applyFont="1" applyBorder="1" applyAlignment="1">
      <alignment horizontal="right"/>
    </xf>
    <xf numFmtId="0" fontId="21" fillId="0" borderId="2" xfId="2" applyNumberFormat="1" applyFont="1" applyBorder="1"/>
    <xf numFmtId="0" fontId="17" fillId="0" borderId="15" xfId="2" applyFont="1" applyFill="1" applyBorder="1" applyAlignment="1">
      <alignment vertical="top" wrapText="1"/>
    </xf>
    <xf numFmtId="4" fontId="17" fillId="0" borderId="15" xfId="2" applyNumberFormat="1" applyFont="1" applyFill="1" applyBorder="1" applyAlignment="1">
      <alignment horizontal="right"/>
    </xf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3" fillId="0" borderId="5" xfId="2" applyFont="1" applyBorder="1" applyAlignment="1">
      <alignment horizontal="center"/>
    </xf>
    <xf numFmtId="0" fontId="3" fillId="0" borderId="6" xfId="2" applyFont="1" applyBorder="1" applyAlignment="1">
      <alignment horizontal="center"/>
    </xf>
    <xf numFmtId="49" fontId="3" fillId="0" borderId="10" xfId="2" applyNumberFormat="1" applyFont="1" applyBorder="1" applyAlignment="1">
      <alignment horizontal="center"/>
    </xf>
    <xf numFmtId="49" fontId="3" fillId="0" borderId="11" xfId="2" applyNumberFormat="1" applyFont="1" applyBorder="1" applyAlignment="1">
      <alignment horizontal="center"/>
    </xf>
    <xf numFmtId="49" fontId="3" fillId="0" borderId="19" xfId="2" applyNumberFormat="1" applyFont="1" applyBorder="1" applyAlignment="1">
      <alignment horizontal="center"/>
    </xf>
    <xf numFmtId="49" fontId="3" fillId="0" borderId="20" xfId="2" applyNumberFormat="1" applyFont="1" applyBorder="1" applyAlignment="1">
      <alignment horizontal="center"/>
    </xf>
  </cellXfs>
  <cellStyles count="18">
    <cellStyle name="_4.1.14 - výkaz výměr_Kanalizace" xfId="4"/>
    <cellStyle name="_E.1 SO BAZÉN_4" xfId="5"/>
    <cellStyle name="_F.4.2.13 - Výkaz výměr_Vodovod" xfId="6"/>
    <cellStyle name="_F.4.3 - Výkaz výměr_Kanal. přípojka a venky" xfId="7"/>
    <cellStyle name="_F.4.4 - Výkaz výměr_vodovodní přípojka" xfId="8"/>
    <cellStyle name="_G.07 - Výkaz výměr_prodloužení stoky" xfId="9"/>
    <cellStyle name="Currency [0]_CENIK951" xfId="10"/>
    <cellStyle name="Currency_CENIK951" xfId="11"/>
    <cellStyle name="Normal_CENIK94.XLM" xfId="12"/>
    <cellStyle name="Normální" xfId="0" builtinId="0"/>
    <cellStyle name="normální 2" xfId="1"/>
    <cellStyle name="Normální 2 10" xfId="17"/>
    <cellStyle name="normální 3" xfId="3"/>
    <cellStyle name="normální 4" xfId="13"/>
    <cellStyle name="normální 5" xfId="14"/>
    <cellStyle name="normální_POL.XLS" xfId="2"/>
    <cellStyle name="Standard_aktuell" xfId="15"/>
    <cellStyle name="Styl 1" xfId="1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8"/>
  <sheetViews>
    <sheetView tabSelected="1" view="pageBreakPreview" zoomScaleSheetLayoutView="100" workbookViewId="0">
      <selection activeCell="C14" sqref="C14"/>
    </sheetView>
  </sheetViews>
  <sheetFormatPr defaultRowHeight="12.75" outlineLevelRow="1" x14ac:dyDescent="0.2"/>
  <cols>
    <col min="1" max="1" width="6.28515625" customWidth="1"/>
    <col min="2" max="2" width="16.7109375" customWidth="1"/>
    <col min="3" max="3" width="47.28515625" customWidth="1"/>
    <col min="5" max="5" width="9.7109375" customWidth="1"/>
    <col min="6" max="9" width="14.42578125" customWidth="1"/>
  </cols>
  <sheetData>
    <row r="1" spans="1:11" x14ac:dyDescent="0.2">
      <c r="H1" t="s">
        <v>15</v>
      </c>
      <c r="I1" s="37"/>
    </row>
    <row r="2" spans="1:11" ht="15.75" x14ac:dyDescent="0.25">
      <c r="A2" s="31" t="s">
        <v>14</v>
      </c>
      <c r="B2" s="31"/>
      <c r="C2" s="31"/>
      <c r="D2" s="31"/>
      <c r="E2" s="31"/>
      <c r="F2" s="31"/>
      <c r="G2" s="31"/>
      <c r="H2" s="16" t="s">
        <v>6</v>
      </c>
      <c r="I2" s="31">
        <v>0</v>
      </c>
      <c r="J2" s="31"/>
      <c r="K2" s="31"/>
    </row>
    <row r="3" spans="1:11" ht="13.5" thickBot="1" x14ac:dyDescent="0.25">
      <c r="A3" s="1"/>
      <c r="B3" s="38"/>
      <c r="C3" s="39"/>
      <c r="D3" s="39"/>
      <c r="E3" s="3"/>
      <c r="F3" s="3"/>
      <c r="G3" s="3"/>
      <c r="H3" s="3"/>
      <c r="I3" s="39"/>
      <c r="J3" s="2"/>
      <c r="K3" s="4"/>
    </row>
    <row r="4" spans="1:11" ht="13.5" thickTop="1" x14ac:dyDescent="0.2">
      <c r="A4" s="55" t="s">
        <v>2</v>
      </c>
      <c r="B4" s="56"/>
      <c r="C4" s="5" t="s">
        <v>72</v>
      </c>
      <c r="D4" s="6"/>
      <c r="E4" s="7" t="s">
        <v>3</v>
      </c>
      <c r="F4" s="7"/>
      <c r="G4" s="7"/>
      <c r="H4" s="8" t="s">
        <v>4</v>
      </c>
      <c r="I4" s="9" t="s">
        <v>16</v>
      </c>
      <c r="J4" s="4"/>
      <c r="K4" s="4"/>
    </row>
    <row r="5" spans="1:11" x14ac:dyDescent="0.2">
      <c r="A5" s="59" t="s">
        <v>5</v>
      </c>
      <c r="B5" s="60"/>
      <c r="C5" s="44" t="s">
        <v>47</v>
      </c>
      <c r="D5" s="40"/>
      <c r="E5" s="41"/>
      <c r="F5" s="41"/>
      <c r="G5" s="41"/>
      <c r="H5" s="42"/>
      <c r="I5" s="43"/>
      <c r="J5" s="4"/>
      <c r="K5" s="4"/>
    </row>
    <row r="6" spans="1:11" ht="13.5" thickBot="1" x14ac:dyDescent="0.25">
      <c r="A6" s="57" t="s">
        <v>48</v>
      </c>
      <c r="B6" s="58"/>
      <c r="C6" s="10" t="s">
        <v>73</v>
      </c>
      <c r="D6" s="11"/>
      <c r="E6" s="11"/>
      <c r="F6" s="11"/>
      <c r="G6" s="11"/>
      <c r="H6" s="12"/>
      <c r="I6" s="13"/>
      <c r="J6" s="4"/>
      <c r="K6" s="4"/>
    </row>
    <row r="7" spans="1:11" ht="13.5" thickTop="1" x14ac:dyDescent="0.2">
      <c r="A7" s="14"/>
      <c r="B7" s="1"/>
      <c r="C7" s="1"/>
      <c r="D7" s="1"/>
      <c r="E7" s="15"/>
      <c r="F7" s="15"/>
      <c r="G7" s="15"/>
      <c r="H7" s="1"/>
      <c r="I7" s="16"/>
      <c r="J7" s="4"/>
      <c r="K7" s="4"/>
    </row>
    <row r="8" spans="1:11" s="36" customFormat="1" ht="39" customHeight="1" x14ac:dyDescent="0.2">
      <c r="A8" s="32" t="s">
        <v>1</v>
      </c>
      <c r="B8" s="33" t="s">
        <v>7</v>
      </c>
      <c r="C8" s="33" t="s">
        <v>0</v>
      </c>
      <c r="D8" s="33" t="s">
        <v>8</v>
      </c>
      <c r="E8" s="34" t="s">
        <v>12</v>
      </c>
      <c r="F8" s="33" t="s">
        <v>13</v>
      </c>
      <c r="G8" s="33" t="s">
        <v>55</v>
      </c>
      <c r="H8" s="33" t="s">
        <v>56</v>
      </c>
      <c r="I8" s="35" t="s">
        <v>11</v>
      </c>
    </row>
    <row r="9" spans="1:11" ht="15.75" x14ac:dyDescent="0.25">
      <c r="A9" s="45" t="s">
        <v>9</v>
      </c>
      <c r="B9" s="46"/>
      <c r="C9" s="47" t="s">
        <v>23</v>
      </c>
      <c r="D9" s="48"/>
      <c r="E9" s="49"/>
      <c r="F9" s="49"/>
      <c r="G9" s="49"/>
      <c r="H9" s="49"/>
      <c r="I9" s="50"/>
      <c r="J9" s="17"/>
      <c r="K9" s="4"/>
    </row>
    <row r="10" spans="1:11" outlineLevel="1" x14ac:dyDescent="0.2">
      <c r="A10" s="18"/>
      <c r="B10" s="19"/>
      <c r="C10" s="20"/>
      <c r="D10" s="21"/>
      <c r="E10" s="22"/>
      <c r="F10" s="22"/>
      <c r="G10" s="22"/>
      <c r="H10" s="22"/>
      <c r="I10" s="23"/>
      <c r="J10" s="4"/>
      <c r="K10" s="4"/>
    </row>
    <row r="11" spans="1:11" ht="56.25" outlineLevel="1" x14ac:dyDescent="0.2">
      <c r="A11" s="18"/>
      <c r="B11" s="19"/>
      <c r="C11" s="20" t="s">
        <v>57</v>
      </c>
      <c r="D11" s="21" t="s">
        <v>17</v>
      </c>
      <c r="E11" s="22">
        <v>1</v>
      </c>
      <c r="F11" s="22"/>
      <c r="G11" s="22"/>
      <c r="H11" s="22"/>
      <c r="I11" s="23">
        <f>E11*(G11+H11)</f>
        <v>0</v>
      </c>
      <c r="J11" s="4"/>
      <c r="K11" s="4"/>
    </row>
    <row r="12" spans="1:11" outlineLevel="1" x14ac:dyDescent="0.2">
      <c r="A12" s="18"/>
      <c r="B12" s="19"/>
      <c r="C12" s="20" t="s">
        <v>58</v>
      </c>
      <c r="D12" s="21" t="s">
        <v>17</v>
      </c>
      <c r="E12" s="22">
        <v>1</v>
      </c>
      <c r="F12" s="22"/>
      <c r="G12" s="22"/>
      <c r="H12" s="22"/>
      <c r="I12" s="23">
        <f t="shared" ref="I12:I47" si="0">E12*(G12+H12)</f>
        <v>0</v>
      </c>
      <c r="J12" s="4"/>
      <c r="K12" s="4"/>
    </row>
    <row r="13" spans="1:11" ht="45" outlineLevel="1" x14ac:dyDescent="0.2">
      <c r="A13" s="18"/>
      <c r="B13" s="19"/>
      <c r="C13" s="51" t="s">
        <v>66</v>
      </c>
      <c r="D13" s="21" t="s">
        <v>17</v>
      </c>
      <c r="E13" s="22">
        <v>1</v>
      </c>
      <c r="F13" s="22"/>
      <c r="G13" s="22"/>
      <c r="H13" s="22"/>
      <c r="I13" s="23">
        <f t="shared" si="0"/>
        <v>0</v>
      </c>
      <c r="J13" s="4"/>
      <c r="K13" s="4"/>
    </row>
    <row r="14" spans="1:11" ht="22.5" outlineLevel="1" x14ac:dyDescent="0.2">
      <c r="A14" s="18"/>
      <c r="B14" s="19"/>
      <c r="C14" s="51" t="s">
        <v>67</v>
      </c>
      <c r="D14" s="21" t="s">
        <v>17</v>
      </c>
      <c r="E14" s="22">
        <v>1</v>
      </c>
      <c r="F14" s="22"/>
      <c r="G14" s="22"/>
      <c r="H14" s="22"/>
      <c r="I14" s="23">
        <f t="shared" si="0"/>
        <v>0</v>
      </c>
      <c r="J14" s="4"/>
      <c r="K14" s="4"/>
    </row>
    <row r="15" spans="1:11" ht="45" outlineLevel="1" x14ac:dyDescent="0.2">
      <c r="A15" s="18"/>
      <c r="B15" s="19"/>
      <c r="C15" s="20" t="s">
        <v>59</v>
      </c>
      <c r="D15" s="21" t="s">
        <v>17</v>
      </c>
      <c r="E15" s="22">
        <v>2</v>
      </c>
      <c r="F15" s="22"/>
      <c r="G15" s="22"/>
      <c r="H15" s="22"/>
      <c r="I15" s="23">
        <f t="shared" si="0"/>
        <v>0</v>
      </c>
      <c r="J15" s="4"/>
      <c r="K15" s="4"/>
    </row>
    <row r="16" spans="1:11" outlineLevel="1" x14ac:dyDescent="0.2">
      <c r="A16" s="18"/>
      <c r="B16" s="19"/>
      <c r="C16" s="20" t="s">
        <v>49</v>
      </c>
      <c r="D16" s="21" t="s">
        <v>17</v>
      </c>
      <c r="E16" s="22">
        <v>2</v>
      </c>
      <c r="F16" s="22"/>
      <c r="G16" s="22"/>
      <c r="H16" s="22"/>
      <c r="I16" s="23">
        <f t="shared" si="0"/>
        <v>0</v>
      </c>
      <c r="J16" s="4"/>
      <c r="K16" s="4"/>
    </row>
    <row r="17" spans="1:11" outlineLevel="1" x14ac:dyDescent="0.2">
      <c r="A17" s="18"/>
      <c r="B17" s="19"/>
      <c r="C17" s="20" t="s">
        <v>50</v>
      </c>
      <c r="D17" s="21" t="s">
        <v>17</v>
      </c>
      <c r="E17" s="22">
        <v>1</v>
      </c>
      <c r="F17" s="22"/>
      <c r="G17" s="22"/>
      <c r="H17" s="22"/>
      <c r="I17" s="23">
        <f t="shared" si="0"/>
        <v>0</v>
      </c>
      <c r="J17" s="4"/>
      <c r="K17" s="4"/>
    </row>
    <row r="18" spans="1:11" outlineLevel="1" x14ac:dyDescent="0.2">
      <c r="A18" s="18"/>
      <c r="B18" s="19"/>
      <c r="C18" s="20" t="s">
        <v>35</v>
      </c>
      <c r="D18" s="21" t="s">
        <v>19</v>
      </c>
      <c r="E18" s="22">
        <v>1</v>
      </c>
      <c r="F18" s="22"/>
      <c r="G18" s="22"/>
      <c r="H18" s="22"/>
      <c r="I18" s="23">
        <f t="shared" si="0"/>
        <v>0</v>
      </c>
      <c r="J18" s="4"/>
      <c r="K18" s="4"/>
    </row>
    <row r="19" spans="1:11" outlineLevel="1" x14ac:dyDescent="0.2">
      <c r="A19" s="18"/>
      <c r="B19" s="19"/>
      <c r="C19" s="20" t="s">
        <v>36</v>
      </c>
      <c r="D19" s="21" t="s">
        <v>19</v>
      </c>
      <c r="E19" s="22">
        <v>1</v>
      </c>
      <c r="F19" s="22"/>
      <c r="G19" s="22"/>
      <c r="H19" s="22"/>
      <c r="I19" s="23">
        <f t="shared" si="0"/>
        <v>0</v>
      </c>
      <c r="J19" s="4"/>
      <c r="K19" s="4"/>
    </row>
    <row r="20" spans="1:11" outlineLevel="1" x14ac:dyDescent="0.2">
      <c r="A20" s="18"/>
      <c r="B20" s="19"/>
      <c r="C20" s="20" t="s">
        <v>24</v>
      </c>
      <c r="D20" s="21" t="s">
        <v>17</v>
      </c>
      <c r="E20" s="22">
        <v>1</v>
      </c>
      <c r="F20" s="22"/>
      <c r="G20" s="22"/>
      <c r="H20" s="22"/>
      <c r="I20" s="23">
        <f t="shared" si="0"/>
        <v>0</v>
      </c>
      <c r="J20" s="4"/>
      <c r="K20" s="4"/>
    </row>
    <row r="21" spans="1:11" outlineLevel="1" x14ac:dyDescent="0.2">
      <c r="A21" s="18"/>
      <c r="B21" s="19"/>
      <c r="C21" s="20" t="s">
        <v>51</v>
      </c>
      <c r="D21" s="21" t="s">
        <v>17</v>
      </c>
      <c r="E21" s="22">
        <v>1</v>
      </c>
      <c r="F21" s="22"/>
      <c r="G21" s="22"/>
      <c r="H21" s="22"/>
      <c r="I21" s="23">
        <f t="shared" si="0"/>
        <v>0</v>
      </c>
      <c r="J21" s="4"/>
      <c r="K21" s="4"/>
    </row>
    <row r="22" spans="1:11" outlineLevel="1" x14ac:dyDescent="0.2">
      <c r="A22" s="18"/>
      <c r="B22" s="19"/>
      <c r="C22" s="20" t="s">
        <v>52</v>
      </c>
      <c r="D22" s="21" t="s">
        <v>17</v>
      </c>
      <c r="E22" s="22">
        <v>1</v>
      </c>
      <c r="F22" s="22"/>
      <c r="G22" s="22"/>
      <c r="H22" s="22"/>
      <c r="I22" s="23">
        <f t="shared" si="0"/>
        <v>0</v>
      </c>
      <c r="J22" s="4"/>
      <c r="K22" s="4"/>
    </row>
    <row r="23" spans="1:11" outlineLevel="1" x14ac:dyDescent="0.2">
      <c r="A23" s="18"/>
      <c r="B23" s="19"/>
      <c r="C23" s="20" t="s">
        <v>60</v>
      </c>
      <c r="D23" s="21" t="s">
        <v>17</v>
      </c>
      <c r="E23" s="52">
        <v>202</v>
      </c>
      <c r="F23" s="22"/>
      <c r="G23" s="22"/>
      <c r="H23" s="22"/>
      <c r="I23" s="23">
        <f t="shared" si="0"/>
        <v>0</v>
      </c>
      <c r="J23" s="4"/>
      <c r="K23" s="4"/>
    </row>
    <row r="24" spans="1:11" ht="22.5" outlineLevel="1" x14ac:dyDescent="0.2">
      <c r="A24" s="18"/>
      <c r="B24" s="19"/>
      <c r="C24" s="20" t="s">
        <v>61</v>
      </c>
      <c r="D24" s="21" t="s">
        <v>17</v>
      </c>
      <c r="E24" s="22">
        <v>88</v>
      </c>
      <c r="F24" s="22"/>
      <c r="G24" s="22"/>
      <c r="H24" s="22"/>
      <c r="I24" s="23">
        <f t="shared" si="0"/>
        <v>0</v>
      </c>
      <c r="J24" s="4"/>
      <c r="K24" s="4"/>
    </row>
    <row r="25" spans="1:11" outlineLevel="1" x14ac:dyDescent="0.2">
      <c r="A25" s="18"/>
      <c r="B25" s="19"/>
      <c r="C25" s="20" t="s">
        <v>62</v>
      </c>
      <c r="D25" s="21" t="s">
        <v>17</v>
      </c>
      <c r="E25" s="22">
        <v>287</v>
      </c>
      <c r="F25" s="22"/>
      <c r="G25" s="22"/>
      <c r="H25" s="22"/>
      <c r="I25" s="23">
        <f t="shared" si="0"/>
        <v>0</v>
      </c>
      <c r="J25" s="4"/>
      <c r="K25" s="4"/>
    </row>
    <row r="26" spans="1:11" outlineLevel="1" x14ac:dyDescent="0.2">
      <c r="A26" s="18"/>
      <c r="B26" s="19"/>
      <c r="C26" s="20" t="s">
        <v>63</v>
      </c>
      <c r="D26" s="21" t="s">
        <v>17</v>
      </c>
      <c r="E26" s="22">
        <v>3</v>
      </c>
      <c r="F26" s="22"/>
      <c r="G26" s="22"/>
      <c r="H26" s="22"/>
      <c r="I26" s="23">
        <f t="shared" si="0"/>
        <v>0</v>
      </c>
      <c r="J26" s="4"/>
      <c r="K26" s="4"/>
    </row>
    <row r="27" spans="1:11" outlineLevel="1" x14ac:dyDescent="0.2">
      <c r="A27" s="18"/>
      <c r="B27" s="19"/>
      <c r="C27" s="20" t="s">
        <v>64</v>
      </c>
      <c r="D27" s="21" t="s">
        <v>17</v>
      </c>
      <c r="E27" s="22">
        <v>24</v>
      </c>
      <c r="F27" s="22"/>
      <c r="G27" s="22"/>
      <c r="H27" s="22"/>
      <c r="I27" s="23">
        <f t="shared" si="0"/>
        <v>0</v>
      </c>
      <c r="J27" s="4"/>
      <c r="K27" s="4"/>
    </row>
    <row r="28" spans="1:11" ht="22.5" outlineLevel="1" x14ac:dyDescent="0.2">
      <c r="A28" s="18"/>
      <c r="B28" s="19"/>
      <c r="C28" s="20" t="s">
        <v>65</v>
      </c>
      <c r="D28" s="21" t="s">
        <v>17</v>
      </c>
      <c r="E28" s="22">
        <v>13</v>
      </c>
      <c r="F28" s="22"/>
      <c r="G28" s="22"/>
      <c r="H28" s="22"/>
      <c r="I28" s="23">
        <f t="shared" si="0"/>
        <v>0</v>
      </c>
      <c r="J28" s="4"/>
      <c r="K28" s="4"/>
    </row>
    <row r="29" spans="1:11" outlineLevel="1" x14ac:dyDescent="0.2">
      <c r="A29" s="18"/>
      <c r="B29" s="19"/>
      <c r="C29" s="20" t="s">
        <v>53</v>
      </c>
      <c r="D29" s="21" t="s">
        <v>17</v>
      </c>
      <c r="E29" s="22">
        <v>1</v>
      </c>
      <c r="F29" s="22"/>
      <c r="G29" s="22"/>
      <c r="H29" s="22"/>
      <c r="I29" s="23">
        <f t="shared" si="0"/>
        <v>0</v>
      </c>
      <c r="J29" s="4"/>
      <c r="K29" s="4"/>
    </row>
    <row r="30" spans="1:11" outlineLevel="1" x14ac:dyDescent="0.2">
      <c r="A30" s="18"/>
      <c r="B30" s="19"/>
      <c r="C30" s="20" t="s">
        <v>25</v>
      </c>
      <c r="D30" s="21" t="s">
        <v>18</v>
      </c>
      <c r="E30" s="22">
        <v>3800</v>
      </c>
      <c r="F30" s="22"/>
      <c r="G30" s="22"/>
      <c r="H30" s="22"/>
      <c r="I30" s="23">
        <f t="shared" si="0"/>
        <v>0</v>
      </c>
      <c r="J30" s="4"/>
      <c r="K30" s="4"/>
    </row>
    <row r="31" spans="1:11" outlineLevel="1" x14ac:dyDescent="0.2">
      <c r="A31" s="18"/>
      <c r="B31" s="19"/>
      <c r="C31" s="20" t="s">
        <v>54</v>
      </c>
      <c r="D31" s="21" t="s">
        <v>18</v>
      </c>
      <c r="E31" s="22">
        <v>300</v>
      </c>
      <c r="F31" s="22"/>
      <c r="G31" s="22"/>
      <c r="H31" s="22"/>
      <c r="I31" s="23">
        <f t="shared" si="0"/>
        <v>0</v>
      </c>
      <c r="J31" s="4"/>
      <c r="K31" s="4"/>
    </row>
    <row r="32" spans="1:11" outlineLevel="1" x14ac:dyDescent="0.2">
      <c r="A32" s="18"/>
      <c r="B32" s="19"/>
      <c r="C32" s="20" t="s">
        <v>26</v>
      </c>
      <c r="D32" s="21" t="s">
        <v>18</v>
      </c>
      <c r="E32" s="22">
        <v>200</v>
      </c>
      <c r="F32" s="22"/>
      <c r="G32" s="22"/>
      <c r="H32" s="22"/>
      <c r="I32" s="23">
        <f t="shared" si="0"/>
        <v>0</v>
      </c>
      <c r="J32" s="4"/>
      <c r="K32" s="4"/>
    </row>
    <row r="33" spans="1:11" outlineLevel="1" x14ac:dyDescent="0.2">
      <c r="A33" s="18"/>
      <c r="B33" s="19"/>
      <c r="C33" s="20" t="s">
        <v>37</v>
      </c>
      <c r="D33" s="21" t="s">
        <v>18</v>
      </c>
      <c r="E33" s="22">
        <v>80</v>
      </c>
      <c r="F33" s="22"/>
      <c r="G33" s="22"/>
      <c r="H33" s="22"/>
      <c r="I33" s="23">
        <f t="shared" si="0"/>
        <v>0</v>
      </c>
      <c r="J33" s="4"/>
      <c r="K33" s="4"/>
    </row>
    <row r="34" spans="1:11" ht="22.5" outlineLevel="1" x14ac:dyDescent="0.2">
      <c r="A34" s="18"/>
      <c r="B34" s="19"/>
      <c r="C34" s="20" t="s">
        <v>27</v>
      </c>
      <c r="D34" s="21" t="s">
        <v>19</v>
      </c>
      <c r="E34" s="22">
        <v>1</v>
      </c>
      <c r="F34" s="22"/>
      <c r="G34" s="22"/>
      <c r="H34" s="22"/>
      <c r="I34" s="23">
        <f t="shared" si="0"/>
        <v>0</v>
      </c>
      <c r="J34" s="4"/>
      <c r="K34" s="4"/>
    </row>
    <row r="35" spans="1:11" outlineLevel="1" x14ac:dyDescent="0.2">
      <c r="A35" s="18"/>
      <c r="B35" s="19"/>
      <c r="C35" s="20" t="s">
        <v>28</v>
      </c>
      <c r="D35" s="21" t="s">
        <v>17</v>
      </c>
      <c r="E35" s="22">
        <v>2000</v>
      </c>
      <c r="F35" s="22"/>
      <c r="G35" s="22"/>
      <c r="H35" s="22"/>
      <c r="I35" s="23">
        <f t="shared" si="0"/>
        <v>0</v>
      </c>
      <c r="J35" s="4"/>
      <c r="K35" s="4"/>
    </row>
    <row r="36" spans="1:11" outlineLevel="1" x14ac:dyDescent="0.2">
      <c r="A36" s="18"/>
      <c r="B36" s="19"/>
      <c r="C36" s="20" t="s">
        <v>68</v>
      </c>
      <c r="D36" s="21" t="s">
        <v>18</v>
      </c>
      <c r="E36" s="22">
        <v>30</v>
      </c>
      <c r="F36" s="22"/>
      <c r="G36" s="22"/>
      <c r="H36" s="22"/>
      <c r="I36" s="23">
        <f t="shared" si="0"/>
        <v>0</v>
      </c>
      <c r="J36" s="4"/>
      <c r="K36" s="4"/>
    </row>
    <row r="37" spans="1:11" outlineLevel="1" x14ac:dyDescent="0.2">
      <c r="A37" s="18"/>
      <c r="B37" s="19"/>
      <c r="C37" s="20" t="s">
        <v>69</v>
      </c>
      <c r="D37" s="21" t="s">
        <v>18</v>
      </c>
      <c r="E37" s="22">
        <v>1600</v>
      </c>
      <c r="F37" s="22"/>
      <c r="G37" s="22"/>
      <c r="H37" s="22"/>
      <c r="I37" s="23">
        <f t="shared" si="0"/>
        <v>0</v>
      </c>
      <c r="J37" s="4"/>
      <c r="K37" s="4"/>
    </row>
    <row r="38" spans="1:11" outlineLevel="1" x14ac:dyDescent="0.2">
      <c r="A38" s="18"/>
      <c r="B38" s="19"/>
      <c r="C38" s="20" t="s">
        <v>70</v>
      </c>
      <c r="D38" s="21" t="s">
        <v>18</v>
      </c>
      <c r="E38" s="22">
        <v>150</v>
      </c>
      <c r="F38" s="22"/>
      <c r="G38" s="22"/>
      <c r="H38" s="22"/>
      <c r="I38" s="23"/>
      <c r="J38" s="4"/>
      <c r="K38" s="4"/>
    </row>
    <row r="39" spans="1:11" outlineLevel="1" x14ac:dyDescent="0.2">
      <c r="A39" s="18"/>
      <c r="B39" s="19"/>
      <c r="C39" s="20" t="s">
        <v>71</v>
      </c>
      <c r="D39" s="21" t="s">
        <v>18</v>
      </c>
      <c r="E39" s="22">
        <v>30</v>
      </c>
      <c r="F39" s="22"/>
      <c r="G39" s="22"/>
      <c r="H39" s="22"/>
      <c r="I39" s="23">
        <f t="shared" si="0"/>
        <v>0</v>
      </c>
      <c r="J39" s="4"/>
      <c r="K39" s="4"/>
    </row>
    <row r="40" spans="1:11" outlineLevel="1" x14ac:dyDescent="0.2">
      <c r="A40" s="18"/>
      <c r="B40" s="19"/>
      <c r="C40" s="20" t="s">
        <v>29</v>
      </c>
      <c r="D40" s="21" t="s">
        <v>19</v>
      </c>
      <c r="E40" s="22">
        <v>1</v>
      </c>
      <c r="F40" s="22"/>
      <c r="G40" s="22"/>
      <c r="H40" s="22"/>
      <c r="I40" s="23">
        <f t="shared" si="0"/>
        <v>0</v>
      </c>
      <c r="J40" s="4"/>
      <c r="K40" s="4"/>
    </row>
    <row r="41" spans="1:11" outlineLevel="1" x14ac:dyDescent="0.2">
      <c r="A41" s="18"/>
      <c r="B41" s="19"/>
      <c r="C41" s="20" t="s">
        <v>30</v>
      </c>
      <c r="D41" s="21" t="s">
        <v>19</v>
      </c>
      <c r="E41" s="22">
        <v>1</v>
      </c>
      <c r="F41" s="22"/>
      <c r="G41" s="22"/>
      <c r="H41" s="22"/>
      <c r="I41" s="23">
        <f t="shared" si="0"/>
        <v>0</v>
      </c>
      <c r="J41" s="4"/>
      <c r="K41" s="4"/>
    </row>
    <row r="42" spans="1:11" outlineLevel="1" x14ac:dyDescent="0.2">
      <c r="A42" s="18"/>
      <c r="B42" s="19"/>
      <c r="C42" s="20" t="s">
        <v>32</v>
      </c>
      <c r="D42" s="21" t="s">
        <v>19</v>
      </c>
      <c r="E42" s="22">
        <v>1</v>
      </c>
      <c r="F42" s="22"/>
      <c r="G42" s="22"/>
      <c r="H42" s="22"/>
      <c r="I42" s="23">
        <f t="shared" si="0"/>
        <v>0</v>
      </c>
      <c r="J42" s="4"/>
      <c r="K42" s="4"/>
    </row>
    <row r="43" spans="1:11" ht="22.5" outlineLevel="1" x14ac:dyDescent="0.2">
      <c r="A43" s="18"/>
      <c r="B43" s="19"/>
      <c r="C43" s="20" t="s">
        <v>33</v>
      </c>
      <c r="D43" s="21" t="s">
        <v>19</v>
      </c>
      <c r="E43" s="22">
        <v>1</v>
      </c>
      <c r="F43" s="22"/>
      <c r="G43" s="22"/>
      <c r="H43" s="22"/>
      <c r="I43" s="23">
        <f t="shared" si="0"/>
        <v>0</v>
      </c>
      <c r="J43" s="4"/>
      <c r="K43" s="4"/>
    </row>
    <row r="44" spans="1:11" outlineLevel="1" x14ac:dyDescent="0.2">
      <c r="A44" s="18"/>
      <c r="B44" s="19"/>
      <c r="C44" s="20" t="s">
        <v>31</v>
      </c>
      <c r="D44" s="21" t="s">
        <v>19</v>
      </c>
      <c r="E44" s="22">
        <v>1</v>
      </c>
      <c r="F44" s="22"/>
      <c r="G44" s="22"/>
      <c r="H44" s="22"/>
      <c r="I44" s="23">
        <f t="shared" si="0"/>
        <v>0</v>
      </c>
      <c r="J44" s="4"/>
      <c r="K44" s="4"/>
    </row>
    <row r="45" spans="1:11" outlineLevel="1" x14ac:dyDescent="0.2">
      <c r="A45" s="18"/>
      <c r="B45" s="19"/>
      <c r="C45" s="20" t="s">
        <v>20</v>
      </c>
      <c r="D45" s="21" t="s">
        <v>19</v>
      </c>
      <c r="E45" s="22">
        <v>1</v>
      </c>
      <c r="F45" s="22"/>
      <c r="G45" s="22"/>
      <c r="H45" s="22"/>
      <c r="I45" s="23">
        <f t="shared" si="0"/>
        <v>0</v>
      </c>
      <c r="J45" s="4"/>
      <c r="K45" s="4"/>
    </row>
    <row r="46" spans="1:11" outlineLevel="1" x14ac:dyDescent="0.2">
      <c r="A46" s="18"/>
      <c r="B46" s="19"/>
      <c r="C46" s="20" t="s">
        <v>21</v>
      </c>
      <c r="D46" s="21" t="s">
        <v>19</v>
      </c>
      <c r="E46" s="22">
        <v>1</v>
      </c>
      <c r="F46" s="22"/>
      <c r="G46" s="22"/>
      <c r="H46" s="22"/>
      <c r="I46" s="23">
        <f t="shared" si="0"/>
        <v>0</v>
      </c>
      <c r="J46" s="4"/>
      <c r="K46" s="4"/>
    </row>
    <row r="47" spans="1:11" outlineLevel="1" x14ac:dyDescent="0.2">
      <c r="A47" s="18"/>
      <c r="B47" s="19"/>
      <c r="C47" s="20" t="s">
        <v>22</v>
      </c>
      <c r="D47" s="21" t="s">
        <v>19</v>
      </c>
      <c r="E47" s="22">
        <v>1</v>
      </c>
      <c r="F47" s="22"/>
      <c r="G47" s="22"/>
      <c r="H47" s="22"/>
      <c r="I47" s="23">
        <f t="shared" si="0"/>
        <v>0</v>
      </c>
      <c r="J47" s="4"/>
      <c r="K47" s="4"/>
    </row>
    <row r="48" spans="1:11" x14ac:dyDescent="0.2">
      <c r="A48" s="24"/>
      <c r="B48" s="25" t="s">
        <v>10</v>
      </c>
      <c r="C48" s="26" t="s">
        <v>34</v>
      </c>
      <c r="D48" s="27"/>
      <c r="E48" s="28"/>
      <c r="F48" s="28"/>
      <c r="G48" s="28"/>
      <c r="H48" s="29"/>
      <c r="I48" s="30">
        <f>SUM(I11:I47)</f>
        <v>0</v>
      </c>
    </row>
    <row r="50" spans="2:9" x14ac:dyDescent="0.2">
      <c r="B50" s="53" t="s">
        <v>38</v>
      </c>
      <c r="C50" s="53"/>
      <c r="D50" s="53"/>
      <c r="E50" s="53"/>
      <c r="F50" s="53"/>
      <c r="G50" s="53"/>
      <c r="H50" s="53"/>
      <c r="I50" s="53"/>
    </row>
    <row r="51" spans="2:9" ht="26.25" customHeight="1" x14ac:dyDescent="0.2">
      <c r="B51" s="53" t="s">
        <v>39</v>
      </c>
      <c r="C51" s="53"/>
      <c r="D51" s="53"/>
      <c r="E51" s="53"/>
      <c r="F51" s="53"/>
      <c r="G51" s="53"/>
      <c r="H51" s="53"/>
      <c r="I51" s="53"/>
    </row>
    <row r="52" spans="2:9" x14ac:dyDescent="0.2">
      <c r="B52" s="53" t="s">
        <v>40</v>
      </c>
      <c r="C52" s="53"/>
      <c r="D52" s="53"/>
      <c r="E52" s="53"/>
      <c r="F52" s="53"/>
      <c r="G52" s="53"/>
      <c r="H52" s="53"/>
      <c r="I52" s="53"/>
    </row>
    <row r="53" spans="2:9" x14ac:dyDescent="0.2">
      <c r="B53" s="53" t="s">
        <v>41</v>
      </c>
      <c r="C53" s="53"/>
      <c r="D53" s="53"/>
      <c r="E53" s="53"/>
      <c r="F53" s="53"/>
      <c r="G53" s="53"/>
      <c r="H53" s="53"/>
      <c r="I53" s="53"/>
    </row>
    <row r="54" spans="2:9" x14ac:dyDescent="0.2">
      <c r="B54" s="53" t="s">
        <v>42</v>
      </c>
      <c r="C54" s="53"/>
      <c r="D54" s="53"/>
      <c r="E54" s="53"/>
      <c r="F54" s="53"/>
      <c r="G54" s="53"/>
      <c r="H54" s="53"/>
      <c r="I54" s="53"/>
    </row>
    <row r="55" spans="2:9" x14ac:dyDescent="0.2">
      <c r="B55" s="53" t="s">
        <v>43</v>
      </c>
      <c r="C55" s="53"/>
      <c r="D55" s="53"/>
      <c r="E55" s="53"/>
      <c r="F55" s="53"/>
      <c r="G55" s="53"/>
      <c r="H55" s="53"/>
      <c r="I55" s="53"/>
    </row>
    <row r="56" spans="2:9" x14ac:dyDescent="0.2">
      <c r="B56" s="53" t="s">
        <v>44</v>
      </c>
      <c r="C56" s="53"/>
      <c r="D56" s="53"/>
      <c r="E56" s="53"/>
      <c r="F56" s="53"/>
      <c r="G56" s="53"/>
      <c r="H56" s="53"/>
      <c r="I56" s="53"/>
    </row>
    <row r="57" spans="2:9" x14ac:dyDescent="0.2">
      <c r="B57" s="53" t="s">
        <v>45</v>
      </c>
      <c r="C57" s="53"/>
      <c r="D57" s="53"/>
      <c r="E57" s="53"/>
      <c r="F57" s="53"/>
      <c r="G57" s="53"/>
      <c r="H57" s="53"/>
      <c r="I57" s="53"/>
    </row>
    <row r="58" spans="2:9" x14ac:dyDescent="0.2">
      <c r="B58" s="54" t="s">
        <v>46</v>
      </c>
      <c r="C58" s="53"/>
      <c r="D58" s="53"/>
      <c r="E58" s="53"/>
      <c r="F58" s="53"/>
      <c r="G58" s="53"/>
      <c r="H58" s="53"/>
      <c r="I58" s="53"/>
    </row>
  </sheetData>
  <mergeCells count="12">
    <mergeCell ref="A4:B4"/>
    <mergeCell ref="A6:B6"/>
    <mergeCell ref="B51:I51"/>
    <mergeCell ref="B52:I52"/>
    <mergeCell ref="B53:I53"/>
    <mergeCell ref="B50:I50"/>
    <mergeCell ref="A5:B5"/>
    <mergeCell ref="B54:I54"/>
    <mergeCell ref="B55:I55"/>
    <mergeCell ref="B56:I56"/>
    <mergeCell ref="B57:I57"/>
    <mergeCell ref="B58:I58"/>
  </mergeCells>
  <pageMargins left="0.70866141732283472" right="0.70866141732283472" top="0.59055118110236227" bottom="0.59055118110236227" header="0.31496062992125984" footer="0.31496062992125984"/>
  <pageSetup paperSize="9" scale="60" fitToHeight="2" orientation="portrait" r:id="rId1"/>
  <headerFoot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VV_EPS</vt:lpstr>
      <vt:lpstr>VV_EPS!Oblast_tisku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 Kubatova</dc:creator>
  <cp:lastModifiedBy>Think</cp:lastModifiedBy>
  <cp:lastPrinted>2023-02-20T16:31:14Z</cp:lastPrinted>
  <dcterms:created xsi:type="dcterms:W3CDTF">2012-05-14T05:59:18Z</dcterms:created>
  <dcterms:modified xsi:type="dcterms:W3CDTF">2023-02-21T09:16:18Z</dcterms:modified>
</cp:coreProperties>
</file>